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Relative frequency (RF)" sheetId="1" r:id="rId1"/>
  </sheets>
  <calcPr calcId="144525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D32" i="1"/>
</calcChain>
</file>

<file path=xl/sharedStrings.xml><?xml version="1.0" encoding="utf-8"?>
<sst xmlns="http://schemas.openxmlformats.org/spreadsheetml/2006/main" count="61" uniqueCount="60">
  <si>
    <t>Tissue type</t>
  </si>
  <si>
    <t>Location</t>
  </si>
  <si>
    <t>Endophytic fungi</t>
  </si>
  <si>
    <t>Leaf</t>
  </si>
  <si>
    <t>Bark</t>
  </si>
  <si>
    <t>Root</t>
  </si>
  <si>
    <t>SAL</t>
  </si>
  <si>
    <t>FAT</t>
  </si>
  <si>
    <t>SUR</t>
  </si>
  <si>
    <t>BRJ</t>
  </si>
  <si>
    <t>BSL</t>
  </si>
  <si>
    <t>CHL</t>
  </si>
  <si>
    <t>GJI</t>
  </si>
  <si>
    <t>JAL</t>
  </si>
  <si>
    <t>UDA</t>
  </si>
  <si>
    <t>PAJ</t>
  </si>
  <si>
    <t>MUH</t>
  </si>
  <si>
    <t>STB</t>
  </si>
  <si>
    <t>LAX</t>
  </si>
  <si>
    <t>BEL</t>
  </si>
  <si>
    <t>CHE</t>
  </si>
  <si>
    <t>KUL</t>
  </si>
  <si>
    <t>AMB</t>
  </si>
  <si>
    <t>KAM</t>
  </si>
  <si>
    <t>UTU</t>
  </si>
  <si>
    <t>DEB</t>
  </si>
  <si>
    <t>KUM</t>
  </si>
  <si>
    <t>KAD</t>
  </si>
  <si>
    <t>RAJ</t>
  </si>
  <si>
    <t>GGA</t>
  </si>
  <si>
    <t>Total</t>
  </si>
  <si>
    <t>RF%</t>
  </si>
  <si>
    <t>Whitesterile 1</t>
  </si>
  <si>
    <t>Whitesterile 2</t>
  </si>
  <si>
    <t>Whitesterile 3</t>
  </si>
  <si>
    <t xml:space="preserve">Black sterile </t>
  </si>
  <si>
    <t xml:space="preserve">Yellow sterile </t>
  </si>
  <si>
    <r>
      <t xml:space="preserve">Table S1: </t>
    </r>
    <r>
      <rPr>
        <sz val="8.5"/>
        <color theme="1"/>
        <rFont val="Source Sans Pro"/>
        <family val="2"/>
      </rPr>
      <t>The rate of recovery and relative frequency (RF) of the endophytic fungi from different plant tissues and locations of Tripura</t>
    </r>
  </si>
  <si>
    <r>
      <rPr>
        <i/>
        <sz val="8.5"/>
        <color theme="1"/>
        <rFont val="Source Sans Pro"/>
        <family val="2"/>
      </rPr>
      <t xml:space="preserve">Aspergillus </t>
    </r>
    <r>
      <rPr>
        <sz val="8.5"/>
        <color theme="1"/>
        <rFont val="Source Sans Pro"/>
        <family val="2"/>
      </rPr>
      <t>sp. 1</t>
    </r>
  </si>
  <si>
    <r>
      <rPr>
        <i/>
        <sz val="8.5"/>
        <color theme="1"/>
        <rFont val="Source Sans Pro"/>
        <family val="2"/>
      </rPr>
      <t xml:space="preserve">Aspergillus </t>
    </r>
    <r>
      <rPr>
        <sz val="8.5"/>
        <color theme="1"/>
        <rFont val="Source Sans Pro"/>
        <family val="2"/>
      </rPr>
      <t>sp. 2</t>
    </r>
    <r>
      <rPr>
        <sz val="11"/>
        <color theme="1"/>
        <rFont val="Calibri"/>
        <family val="2"/>
        <scheme val="minor"/>
      </rPr>
      <t/>
    </r>
  </si>
  <si>
    <r>
      <rPr>
        <i/>
        <sz val="8.5"/>
        <color theme="1"/>
        <rFont val="Source Sans Pro"/>
        <family val="2"/>
      </rPr>
      <t xml:space="preserve">Aspergillus </t>
    </r>
    <r>
      <rPr>
        <sz val="8.5"/>
        <color theme="1"/>
        <rFont val="Source Sans Pro"/>
        <family val="2"/>
      </rPr>
      <t>sp. 3</t>
    </r>
    <r>
      <rPr>
        <sz val="11"/>
        <color theme="1"/>
        <rFont val="Calibri"/>
        <family val="2"/>
        <scheme val="minor"/>
      </rPr>
      <t/>
    </r>
  </si>
  <si>
    <r>
      <t>Alternaria</t>
    </r>
    <r>
      <rPr>
        <sz val="8.5"/>
        <color theme="1"/>
        <rFont val="Source Sans Pro"/>
        <family val="2"/>
      </rPr>
      <t xml:space="preserve"> sp.</t>
    </r>
  </si>
  <si>
    <r>
      <t xml:space="preserve">Aureobasidium </t>
    </r>
    <r>
      <rPr>
        <sz val="8.5"/>
        <color theme="1"/>
        <rFont val="Source Sans Pro"/>
        <family val="2"/>
      </rPr>
      <t>sp.</t>
    </r>
  </si>
  <si>
    <r>
      <t>Chaetomium</t>
    </r>
    <r>
      <rPr>
        <sz val="8.5"/>
        <color theme="1"/>
        <rFont val="Source Sans Pro"/>
        <family val="2"/>
      </rPr>
      <t xml:space="preserve"> sp.</t>
    </r>
  </si>
  <si>
    <r>
      <t xml:space="preserve">Colletotrichum </t>
    </r>
    <r>
      <rPr>
        <sz val="8.5"/>
        <color theme="1"/>
        <rFont val="Source Sans Pro"/>
        <family val="2"/>
      </rPr>
      <t>sp.</t>
    </r>
  </si>
  <si>
    <r>
      <t xml:space="preserve">Corynespora </t>
    </r>
    <r>
      <rPr>
        <sz val="8.5"/>
        <color theme="1"/>
        <rFont val="Source Sans Pro"/>
        <family val="2"/>
      </rPr>
      <t>sp.</t>
    </r>
  </si>
  <si>
    <r>
      <t xml:space="preserve">Diaporthe </t>
    </r>
    <r>
      <rPr>
        <sz val="8.5"/>
        <color theme="1"/>
        <rFont val="Source Sans Pro"/>
        <family val="2"/>
      </rPr>
      <t>sp.</t>
    </r>
  </si>
  <si>
    <r>
      <t xml:space="preserve">Fusarium </t>
    </r>
    <r>
      <rPr>
        <sz val="8.5"/>
        <color theme="1"/>
        <rFont val="Source Sans Pro"/>
        <family val="2"/>
      </rPr>
      <t>sp. 1</t>
    </r>
  </si>
  <si>
    <r>
      <t xml:space="preserve">Fusarium </t>
    </r>
    <r>
      <rPr>
        <sz val="8.5"/>
        <color theme="1"/>
        <rFont val="Source Sans Pro"/>
        <family val="2"/>
      </rPr>
      <t>sp. 2</t>
    </r>
    <r>
      <rPr>
        <sz val="11"/>
        <color theme="1"/>
        <rFont val="Calibri"/>
        <family val="2"/>
        <scheme val="minor"/>
      </rPr>
      <t/>
    </r>
  </si>
  <si>
    <r>
      <t xml:space="preserve">Fusarium </t>
    </r>
    <r>
      <rPr>
        <sz val="8.5"/>
        <color theme="1"/>
        <rFont val="Source Sans Pro"/>
        <family val="2"/>
      </rPr>
      <t>sp. 3</t>
    </r>
    <r>
      <rPr>
        <sz val="11"/>
        <color theme="1"/>
        <rFont val="Calibri"/>
        <family val="2"/>
        <scheme val="minor"/>
      </rPr>
      <t/>
    </r>
  </si>
  <si>
    <r>
      <t xml:space="preserve">Fusarium </t>
    </r>
    <r>
      <rPr>
        <sz val="8.5"/>
        <color theme="1"/>
        <rFont val="Source Sans Pro"/>
        <family val="2"/>
      </rPr>
      <t>sp. 4</t>
    </r>
    <r>
      <rPr>
        <sz val="11"/>
        <color theme="1"/>
        <rFont val="Calibri"/>
        <family val="2"/>
        <scheme val="minor"/>
      </rPr>
      <t/>
    </r>
  </si>
  <si>
    <r>
      <t xml:space="preserve">Mucor </t>
    </r>
    <r>
      <rPr>
        <sz val="8.5"/>
        <color theme="1"/>
        <rFont val="Source Sans Pro"/>
        <family val="2"/>
      </rPr>
      <t>sp.</t>
    </r>
  </si>
  <si>
    <r>
      <t xml:space="preserve">Paecilomyces </t>
    </r>
    <r>
      <rPr>
        <sz val="8.5"/>
        <color theme="1"/>
        <rFont val="Source Sans Pro"/>
        <family val="2"/>
      </rPr>
      <t>sp.</t>
    </r>
  </si>
  <si>
    <r>
      <t xml:space="preserve">Penicillium </t>
    </r>
    <r>
      <rPr>
        <sz val="8.5"/>
        <color theme="1"/>
        <rFont val="Source Sans Pro"/>
        <family val="2"/>
      </rPr>
      <t>sp. 1</t>
    </r>
  </si>
  <si>
    <r>
      <t xml:space="preserve">Penicillium </t>
    </r>
    <r>
      <rPr>
        <sz val="8.5"/>
        <color theme="1"/>
        <rFont val="Source Sans Pro"/>
        <family val="2"/>
      </rPr>
      <t>sp. 2</t>
    </r>
  </si>
  <si>
    <r>
      <t xml:space="preserve">Penicillium </t>
    </r>
    <r>
      <rPr>
        <sz val="8.5"/>
        <color theme="1"/>
        <rFont val="Source Sans Pro"/>
        <family val="2"/>
      </rPr>
      <t>sp. 3</t>
    </r>
    <r>
      <rPr>
        <sz val="11"/>
        <color theme="1"/>
        <rFont val="Calibri"/>
        <family val="2"/>
        <scheme val="minor"/>
      </rPr>
      <t/>
    </r>
  </si>
  <si>
    <r>
      <t xml:space="preserve">Pestalotiopsis </t>
    </r>
    <r>
      <rPr>
        <sz val="8.5"/>
        <color theme="1"/>
        <rFont val="Source Sans Pro"/>
        <family val="2"/>
      </rPr>
      <t>sp.</t>
    </r>
  </si>
  <si>
    <r>
      <t xml:space="preserve">Trichoderma </t>
    </r>
    <r>
      <rPr>
        <sz val="8.5"/>
        <color theme="1"/>
        <rFont val="Source Sans Pro"/>
        <family val="2"/>
      </rPr>
      <t>sp. 1</t>
    </r>
  </si>
  <si>
    <r>
      <t xml:space="preserve">Trichoderma </t>
    </r>
    <r>
      <rPr>
        <sz val="8.5"/>
        <color theme="1"/>
        <rFont val="Source Sans Pro"/>
        <family val="2"/>
      </rPr>
      <t>sp. 2</t>
    </r>
    <r>
      <rPr>
        <sz val="11"/>
        <color theme="1"/>
        <rFont val="Calibri"/>
        <family val="2"/>
        <scheme val="minor"/>
      </rPr>
      <t/>
    </r>
  </si>
  <si>
    <r>
      <t xml:space="preserve">Trichoderma </t>
    </r>
    <r>
      <rPr>
        <sz val="8.5"/>
        <color theme="1"/>
        <rFont val="Source Sans Pro"/>
        <family val="2"/>
      </rPr>
      <t>sp. 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</si>
</sst>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8.5"/>
      <color theme="1"/>
      <name val="Source Sans Pro"/>
      <family val="2"/>
    </font>
    <font>
      <sz val="8.5"/>
      <color theme="1"/>
      <name val="Source Sans Pro"/>
      <family val="2"/>
    </font>
    <font>
      <i/>
      <sz val="8.5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2" fillId="0" borderId="0" xfId="0" applyNumberFormat="1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2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2" fontId="7" fillId="0" borderId="0" xfId="0" applyNumberFormat="1" applyFont="1" applyAlignment="1">
      <alignment horizontal="center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3"/>
  <sheetViews>
    <sheetView tabSelected="1" zoomScale="82" zoomScaleNormal="82" workbookViewId="0">
      <selection activeCell="A2" sqref="A2:AD32"/>
    </sheetView>
  </sheetViews>
  <sheetFormatPr defaultRowHeight="15" x14ac:dyDescent="0.25"/>
  <cols>
    <col min="1" max="1" width="20.5703125" customWidth="1"/>
  </cols>
  <sheetData>
    <row r="2" spans="1:30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x14ac:dyDescent="0.25">
      <c r="A3" s="13"/>
      <c r="B3" s="14" t="s">
        <v>0</v>
      </c>
      <c r="C3" s="14"/>
      <c r="D3" s="14"/>
      <c r="E3" s="14" t="s">
        <v>1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3"/>
      <c r="AD3" s="13"/>
    </row>
    <row r="4" spans="1:30" x14ac:dyDescent="0.25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6" t="s">
        <v>25</v>
      </c>
      <c r="Y4" s="16" t="s">
        <v>26</v>
      </c>
      <c r="Z4" s="16" t="s">
        <v>27</v>
      </c>
      <c r="AA4" s="16" t="s">
        <v>28</v>
      </c>
      <c r="AB4" s="16" t="s">
        <v>29</v>
      </c>
      <c r="AC4" s="16" t="s">
        <v>30</v>
      </c>
      <c r="AD4" s="16" t="s">
        <v>31</v>
      </c>
    </row>
    <row r="5" spans="1:30" x14ac:dyDescent="0.25">
      <c r="A5" s="17" t="s">
        <v>38</v>
      </c>
      <c r="B5" s="16">
        <v>5</v>
      </c>
      <c r="C5" s="16">
        <v>9</v>
      </c>
      <c r="D5" s="16">
        <v>9</v>
      </c>
      <c r="E5" s="16">
        <v>1</v>
      </c>
      <c r="F5" s="16">
        <v>0</v>
      </c>
      <c r="G5" s="16">
        <v>0</v>
      </c>
      <c r="H5" s="16">
        <v>0</v>
      </c>
      <c r="I5" s="16">
        <v>0</v>
      </c>
      <c r="J5" s="16">
        <v>1</v>
      </c>
      <c r="K5" s="16">
        <v>5</v>
      </c>
      <c r="L5" s="16">
        <v>2</v>
      </c>
      <c r="M5" s="16">
        <v>1</v>
      </c>
      <c r="N5" s="16">
        <v>0</v>
      </c>
      <c r="O5" s="16">
        <v>2</v>
      </c>
      <c r="P5" s="16">
        <v>3</v>
      </c>
      <c r="Q5" s="16">
        <v>1</v>
      </c>
      <c r="R5" s="16">
        <v>0</v>
      </c>
      <c r="S5" s="16">
        <v>0</v>
      </c>
      <c r="T5" s="16">
        <v>0</v>
      </c>
      <c r="U5" s="16">
        <v>4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2</v>
      </c>
      <c r="AB5" s="16">
        <v>1</v>
      </c>
      <c r="AC5" s="16">
        <v>23</v>
      </c>
      <c r="AD5" s="18">
        <v>3.463855421686747</v>
      </c>
    </row>
    <row r="6" spans="1:30" x14ac:dyDescent="0.25">
      <c r="A6" s="17" t="s">
        <v>39</v>
      </c>
      <c r="B6" s="16">
        <v>0</v>
      </c>
      <c r="C6" s="16">
        <v>2</v>
      </c>
      <c r="D6" s="16">
        <v>5</v>
      </c>
      <c r="E6" s="16">
        <v>0</v>
      </c>
      <c r="F6" s="16">
        <v>0</v>
      </c>
      <c r="G6" s="16">
        <v>1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2</v>
      </c>
      <c r="W6" s="16">
        <v>0</v>
      </c>
      <c r="X6" s="16">
        <v>0</v>
      </c>
      <c r="Y6" s="16">
        <v>0</v>
      </c>
      <c r="Z6" s="16">
        <v>2</v>
      </c>
      <c r="AA6" s="16">
        <v>2</v>
      </c>
      <c r="AB6" s="16">
        <v>0</v>
      </c>
      <c r="AC6" s="16">
        <v>7</v>
      </c>
      <c r="AD6" s="18">
        <v>1.0542168674698795</v>
      </c>
    </row>
    <row r="7" spans="1:30" x14ac:dyDescent="0.25">
      <c r="A7" s="17" t="s">
        <v>40</v>
      </c>
      <c r="B7" s="16">
        <v>2</v>
      </c>
      <c r="C7" s="16">
        <v>3</v>
      </c>
      <c r="D7" s="16">
        <v>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1</v>
      </c>
      <c r="L7" s="16">
        <v>0</v>
      </c>
      <c r="M7" s="16">
        <v>1</v>
      </c>
      <c r="N7" s="16">
        <v>1</v>
      </c>
      <c r="O7" s="16">
        <v>3</v>
      </c>
      <c r="P7" s="16">
        <v>0</v>
      </c>
      <c r="Q7" s="16">
        <v>0</v>
      </c>
      <c r="R7" s="16">
        <v>0</v>
      </c>
      <c r="S7" s="16">
        <v>1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7</v>
      </c>
      <c r="AD7" s="18">
        <v>1.0542168674698795</v>
      </c>
    </row>
    <row r="8" spans="1:30" x14ac:dyDescent="0.25">
      <c r="A8" s="19" t="s">
        <v>41</v>
      </c>
      <c r="B8" s="16">
        <v>4</v>
      </c>
      <c r="C8" s="16">
        <v>0</v>
      </c>
      <c r="D8" s="16">
        <v>0</v>
      </c>
      <c r="E8" s="16">
        <v>0</v>
      </c>
      <c r="F8" s="16">
        <v>3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1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4</v>
      </c>
      <c r="AD8" s="18">
        <v>0.60240963855421692</v>
      </c>
    </row>
    <row r="9" spans="1:30" x14ac:dyDescent="0.25">
      <c r="A9" s="19" t="s">
        <v>42</v>
      </c>
      <c r="B9" s="16">
        <v>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4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4</v>
      </c>
      <c r="AD9" s="18">
        <v>0.60240963855421692</v>
      </c>
    </row>
    <row r="10" spans="1:30" x14ac:dyDescent="0.25">
      <c r="A10" s="19" t="s">
        <v>43</v>
      </c>
      <c r="B10" s="16">
        <v>0</v>
      </c>
      <c r="C10" s="16">
        <v>2</v>
      </c>
      <c r="D10" s="16">
        <v>3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1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1</v>
      </c>
      <c r="Y10" s="16">
        <v>0</v>
      </c>
      <c r="Z10" s="16">
        <v>3</v>
      </c>
      <c r="AA10" s="16">
        <v>0</v>
      </c>
      <c r="AB10" s="16">
        <v>0</v>
      </c>
      <c r="AC10" s="16">
        <v>5</v>
      </c>
      <c r="AD10" s="18">
        <v>0.75301204819277112</v>
      </c>
    </row>
    <row r="11" spans="1:30" x14ac:dyDescent="0.25">
      <c r="A11" s="19" t="s">
        <v>44</v>
      </c>
      <c r="B11" s="16">
        <v>70</v>
      </c>
      <c r="C11" s="16">
        <v>39</v>
      </c>
      <c r="D11" s="16">
        <v>8</v>
      </c>
      <c r="E11" s="16">
        <v>5</v>
      </c>
      <c r="F11" s="16">
        <v>6</v>
      </c>
      <c r="G11" s="16">
        <v>12</v>
      </c>
      <c r="H11" s="16">
        <v>1</v>
      </c>
      <c r="I11" s="16">
        <v>5</v>
      </c>
      <c r="J11" s="16">
        <v>12</v>
      </c>
      <c r="K11" s="16">
        <v>5</v>
      </c>
      <c r="L11" s="16">
        <v>4</v>
      </c>
      <c r="M11" s="16">
        <v>7</v>
      </c>
      <c r="N11" s="16">
        <v>5</v>
      </c>
      <c r="O11" s="16">
        <v>4</v>
      </c>
      <c r="P11" s="16">
        <v>11</v>
      </c>
      <c r="Q11" s="16">
        <v>2</v>
      </c>
      <c r="R11" s="16">
        <v>1</v>
      </c>
      <c r="S11" s="16">
        <v>5</v>
      </c>
      <c r="T11" s="16">
        <v>2</v>
      </c>
      <c r="U11" s="16">
        <v>4</v>
      </c>
      <c r="V11" s="16">
        <v>6</v>
      </c>
      <c r="W11" s="16">
        <v>3</v>
      </c>
      <c r="X11" s="16">
        <v>5</v>
      </c>
      <c r="Y11" s="16">
        <v>3</v>
      </c>
      <c r="Z11" s="16">
        <v>7</v>
      </c>
      <c r="AA11" s="16">
        <v>0</v>
      </c>
      <c r="AB11" s="16">
        <v>2</v>
      </c>
      <c r="AC11" s="16">
        <v>117</v>
      </c>
      <c r="AD11" s="18">
        <v>17.620481927710845</v>
      </c>
    </row>
    <row r="12" spans="1:30" x14ac:dyDescent="0.25">
      <c r="A12" s="19" t="s">
        <v>45</v>
      </c>
      <c r="B12" s="16">
        <v>25</v>
      </c>
      <c r="C12" s="16">
        <v>10</v>
      </c>
      <c r="D12" s="16">
        <v>10</v>
      </c>
      <c r="E12" s="16">
        <v>0</v>
      </c>
      <c r="F12" s="16">
        <v>0</v>
      </c>
      <c r="G12" s="16">
        <v>2</v>
      </c>
      <c r="H12" s="16">
        <v>7</v>
      </c>
      <c r="I12" s="16">
        <v>0</v>
      </c>
      <c r="J12" s="16">
        <v>2</v>
      </c>
      <c r="K12" s="16">
        <v>0</v>
      </c>
      <c r="L12" s="16">
        <v>3</v>
      </c>
      <c r="M12" s="16">
        <v>1</v>
      </c>
      <c r="N12" s="16">
        <v>1</v>
      </c>
      <c r="O12" s="16">
        <v>1</v>
      </c>
      <c r="P12" s="16">
        <v>4</v>
      </c>
      <c r="Q12" s="16">
        <v>2</v>
      </c>
      <c r="R12" s="16">
        <v>1</v>
      </c>
      <c r="S12" s="16">
        <v>5</v>
      </c>
      <c r="T12" s="16">
        <v>2</v>
      </c>
      <c r="U12" s="16">
        <v>4</v>
      </c>
      <c r="V12" s="16">
        <v>1</v>
      </c>
      <c r="W12" s="16">
        <v>6</v>
      </c>
      <c r="X12" s="16">
        <v>1</v>
      </c>
      <c r="Y12" s="16">
        <v>0</v>
      </c>
      <c r="Z12" s="16">
        <v>0</v>
      </c>
      <c r="AA12" s="16">
        <v>0</v>
      </c>
      <c r="AB12" s="16">
        <v>2</v>
      </c>
      <c r="AC12" s="16">
        <v>45</v>
      </c>
      <c r="AD12" s="18">
        <v>6.7771084337349397</v>
      </c>
    </row>
    <row r="13" spans="1:30" x14ac:dyDescent="0.25">
      <c r="A13" s="19" t="s">
        <v>46</v>
      </c>
      <c r="B13" s="16">
        <v>35</v>
      </c>
      <c r="C13" s="16">
        <v>36</v>
      </c>
      <c r="D13" s="16">
        <v>15</v>
      </c>
      <c r="E13" s="16">
        <v>2</v>
      </c>
      <c r="F13" s="16">
        <v>4</v>
      </c>
      <c r="G13" s="16">
        <v>3</v>
      </c>
      <c r="H13" s="16">
        <v>4</v>
      </c>
      <c r="I13" s="16">
        <v>0</v>
      </c>
      <c r="J13" s="16">
        <v>5</v>
      </c>
      <c r="K13" s="16">
        <v>4</v>
      </c>
      <c r="L13" s="16">
        <v>5</v>
      </c>
      <c r="M13" s="16">
        <v>3</v>
      </c>
      <c r="N13" s="16">
        <v>2</v>
      </c>
      <c r="O13" s="16">
        <v>0</v>
      </c>
      <c r="P13" s="16">
        <v>2</v>
      </c>
      <c r="Q13" s="16">
        <v>2</v>
      </c>
      <c r="R13" s="16">
        <v>4</v>
      </c>
      <c r="S13" s="16">
        <v>0</v>
      </c>
      <c r="T13" s="16">
        <v>2</v>
      </c>
      <c r="U13" s="16">
        <v>5</v>
      </c>
      <c r="V13" s="16">
        <v>15</v>
      </c>
      <c r="W13" s="16">
        <v>4</v>
      </c>
      <c r="X13" s="16">
        <v>3</v>
      </c>
      <c r="Y13" s="16">
        <v>3</v>
      </c>
      <c r="Z13" s="16">
        <v>11</v>
      </c>
      <c r="AA13" s="16">
        <v>0</v>
      </c>
      <c r="AB13" s="16">
        <v>3</v>
      </c>
      <c r="AC13" s="16">
        <v>86</v>
      </c>
      <c r="AD13" s="18">
        <v>12.951807228915662</v>
      </c>
    </row>
    <row r="14" spans="1:30" x14ac:dyDescent="0.25">
      <c r="A14" s="19" t="s">
        <v>47</v>
      </c>
      <c r="B14" s="16">
        <v>3</v>
      </c>
      <c r="C14" s="16">
        <v>0</v>
      </c>
      <c r="D14" s="16">
        <v>23</v>
      </c>
      <c r="E14" s="16">
        <v>4</v>
      </c>
      <c r="F14" s="16">
        <v>2</v>
      </c>
      <c r="G14" s="16">
        <v>5</v>
      </c>
      <c r="H14" s="16">
        <v>2</v>
      </c>
      <c r="I14" s="16">
        <v>0</v>
      </c>
      <c r="J14" s="16">
        <v>1</v>
      </c>
      <c r="K14" s="16">
        <v>0</v>
      </c>
      <c r="L14" s="16">
        <v>2</v>
      </c>
      <c r="M14" s="16">
        <v>0</v>
      </c>
      <c r="N14" s="16">
        <v>4</v>
      </c>
      <c r="O14" s="16">
        <v>1</v>
      </c>
      <c r="P14" s="16">
        <v>2</v>
      </c>
      <c r="Q14" s="16">
        <v>0</v>
      </c>
      <c r="R14" s="16">
        <v>0</v>
      </c>
      <c r="S14" s="16">
        <v>2</v>
      </c>
      <c r="T14" s="16">
        <v>0</v>
      </c>
      <c r="U14" s="16">
        <v>0</v>
      </c>
      <c r="V14" s="16">
        <v>1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26</v>
      </c>
      <c r="AD14" s="18">
        <v>3.9156626506024099</v>
      </c>
    </row>
    <row r="15" spans="1:30" x14ac:dyDescent="0.25">
      <c r="A15" s="19" t="s">
        <v>48</v>
      </c>
      <c r="B15" s="16">
        <v>0</v>
      </c>
      <c r="C15" s="16">
        <v>3</v>
      </c>
      <c r="D15" s="16">
        <v>9</v>
      </c>
      <c r="E15" s="16">
        <v>0</v>
      </c>
      <c r="F15" s="16">
        <v>0</v>
      </c>
      <c r="G15" s="16">
        <v>0</v>
      </c>
      <c r="H15" s="16">
        <v>0</v>
      </c>
      <c r="I15" s="16">
        <v>1</v>
      </c>
      <c r="J15" s="16">
        <v>0</v>
      </c>
      <c r="K15" s="16">
        <v>0</v>
      </c>
      <c r="L15" s="16">
        <v>1</v>
      </c>
      <c r="M15" s="16">
        <v>0</v>
      </c>
      <c r="N15" s="16">
        <v>0</v>
      </c>
      <c r="O15" s="16">
        <v>0</v>
      </c>
      <c r="P15" s="16">
        <v>0</v>
      </c>
      <c r="Q15" s="16">
        <v>3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4</v>
      </c>
      <c r="X15" s="16">
        <v>0</v>
      </c>
      <c r="Y15" s="16">
        <v>0</v>
      </c>
      <c r="Z15" s="16">
        <v>0</v>
      </c>
      <c r="AA15" s="16">
        <v>2</v>
      </c>
      <c r="AB15" s="16">
        <v>1</v>
      </c>
      <c r="AC15" s="16">
        <v>12</v>
      </c>
      <c r="AD15" s="18">
        <v>1.8072289156626504</v>
      </c>
    </row>
    <row r="16" spans="1:30" x14ac:dyDescent="0.25">
      <c r="A16" s="19" t="s">
        <v>49</v>
      </c>
      <c r="B16" s="16">
        <v>1</v>
      </c>
      <c r="C16" s="16">
        <v>5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3</v>
      </c>
      <c r="X16" s="16">
        <v>1</v>
      </c>
      <c r="Y16" s="16">
        <v>0</v>
      </c>
      <c r="Z16" s="16">
        <v>0</v>
      </c>
      <c r="AA16" s="16">
        <v>2</v>
      </c>
      <c r="AB16" s="16">
        <v>0</v>
      </c>
      <c r="AC16" s="16">
        <v>6</v>
      </c>
      <c r="AD16" s="18">
        <v>0.90361445783132521</v>
      </c>
    </row>
    <row r="17" spans="1:30" x14ac:dyDescent="0.25">
      <c r="A17" s="19" t="s">
        <v>50</v>
      </c>
      <c r="B17" s="16">
        <v>4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4</v>
      </c>
      <c r="AB17" s="16">
        <v>0</v>
      </c>
      <c r="AC17" s="16">
        <v>4</v>
      </c>
      <c r="AD17" s="18">
        <v>0.60240963855421692</v>
      </c>
    </row>
    <row r="18" spans="1:30" x14ac:dyDescent="0.25">
      <c r="A18" s="19" t="s">
        <v>51</v>
      </c>
      <c r="B18" s="16">
        <v>16</v>
      </c>
      <c r="C18" s="16">
        <v>2</v>
      </c>
      <c r="D18" s="16">
        <v>9</v>
      </c>
      <c r="E18" s="16">
        <v>0</v>
      </c>
      <c r="F18" s="16">
        <v>0</v>
      </c>
      <c r="G18" s="16">
        <v>0</v>
      </c>
      <c r="H18" s="16">
        <v>0</v>
      </c>
      <c r="I18" s="16">
        <v>1</v>
      </c>
      <c r="J18" s="16">
        <v>0</v>
      </c>
      <c r="K18" s="16">
        <v>0</v>
      </c>
      <c r="L18" s="16">
        <v>0</v>
      </c>
      <c r="M18" s="16">
        <v>1</v>
      </c>
      <c r="N18" s="16">
        <v>2</v>
      </c>
      <c r="O18" s="16">
        <v>4</v>
      </c>
      <c r="P18" s="16">
        <v>0</v>
      </c>
      <c r="Q18" s="16">
        <v>0</v>
      </c>
      <c r="R18" s="16">
        <v>4</v>
      </c>
      <c r="S18" s="16">
        <v>0</v>
      </c>
      <c r="T18" s="16">
        <v>0</v>
      </c>
      <c r="U18" s="16">
        <v>1</v>
      </c>
      <c r="V18" s="16">
        <v>2</v>
      </c>
      <c r="W18" s="16">
        <v>4</v>
      </c>
      <c r="X18" s="16">
        <v>0</v>
      </c>
      <c r="Y18" s="16">
        <v>0</v>
      </c>
      <c r="Z18" s="16">
        <v>0</v>
      </c>
      <c r="AA18" s="16">
        <v>8</v>
      </c>
      <c r="AB18" s="16">
        <v>0</v>
      </c>
      <c r="AC18" s="16">
        <v>27</v>
      </c>
      <c r="AD18" s="18">
        <v>4.0662650602409638</v>
      </c>
    </row>
    <row r="19" spans="1:30" x14ac:dyDescent="0.25">
      <c r="A19" s="19" t="s">
        <v>52</v>
      </c>
      <c r="B19" s="16">
        <v>0</v>
      </c>
      <c r="C19" s="16">
        <v>1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1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2</v>
      </c>
      <c r="AD19" s="18">
        <v>0.30120481927710846</v>
      </c>
    </row>
    <row r="20" spans="1:30" x14ac:dyDescent="0.25">
      <c r="A20" s="19" t="s">
        <v>53</v>
      </c>
      <c r="B20" s="16">
        <v>17</v>
      </c>
      <c r="C20" s="16">
        <v>20</v>
      </c>
      <c r="D20" s="16">
        <v>10</v>
      </c>
      <c r="E20" s="16">
        <v>6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6</v>
      </c>
      <c r="L20" s="16">
        <v>8</v>
      </c>
      <c r="M20" s="16">
        <v>4</v>
      </c>
      <c r="N20" s="16">
        <v>0</v>
      </c>
      <c r="O20" s="16">
        <v>0</v>
      </c>
      <c r="P20" s="16">
        <v>1</v>
      </c>
      <c r="Q20" s="16">
        <v>3</v>
      </c>
      <c r="R20" s="16">
        <v>2</v>
      </c>
      <c r="S20" s="16">
        <v>0</v>
      </c>
      <c r="T20" s="16">
        <v>4</v>
      </c>
      <c r="U20" s="16">
        <v>2</v>
      </c>
      <c r="V20" s="16">
        <v>0</v>
      </c>
      <c r="W20" s="16">
        <v>2</v>
      </c>
      <c r="X20" s="16">
        <v>3</v>
      </c>
      <c r="Y20" s="16">
        <v>4</v>
      </c>
      <c r="Z20" s="16">
        <v>1</v>
      </c>
      <c r="AA20" s="16">
        <v>1</v>
      </c>
      <c r="AB20" s="16">
        <v>0</v>
      </c>
      <c r="AC20" s="16">
        <v>47</v>
      </c>
      <c r="AD20" s="18">
        <v>7.0783132530120492</v>
      </c>
    </row>
    <row r="21" spans="1:30" x14ac:dyDescent="0.25">
      <c r="A21" s="19" t="s">
        <v>54</v>
      </c>
      <c r="B21" s="16">
        <v>7</v>
      </c>
      <c r="C21" s="16">
        <v>4</v>
      </c>
      <c r="D21" s="16">
        <v>6</v>
      </c>
      <c r="E21" s="16">
        <v>0</v>
      </c>
      <c r="F21" s="16">
        <v>1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1</v>
      </c>
      <c r="O21" s="16">
        <v>0</v>
      </c>
      <c r="P21" s="16">
        <v>0</v>
      </c>
      <c r="Q21" s="16">
        <v>3</v>
      </c>
      <c r="R21" s="16">
        <v>0</v>
      </c>
      <c r="S21" s="16">
        <v>0</v>
      </c>
      <c r="T21" s="16">
        <v>5</v>
      </c>
      <c r="U21" s="16">
        <v>5</v>
      </c>
      <c r="V21" s="16">
        <v>0</v>
      </c>
      <c r="W21" s="16">
        <v>0</v>
      </c>
      <c r="X21" s="16">
        <v>0</v>
      </c>
      <c r="Y21" s="16">
        <v>2</v>
      </c>
      <c r="Z21" s="16">
        <v>0</v>
      </c>
      <c r="AA21" s="16">
        <v>0</v>
      </c>
      <c r="AB21" s="16">
        <v>0</v>
      </c>
      <c r="AC21" s="16">
        <v>17</v>
      </c>
      <c r="AD21" s="18">
        <v>2.5602409638554215</v>
      </c>
    </row>
    <row r="22" spans="1:30" x14ac:dyDescent="0.25">
      <c r="A22" s="19" t="s">
        <v>55</v>
      </c>
      <c r="B22" s="16">
        <v>4</v>
      </c>
      <c r="C22" s="16">
        <v>1</v>
      </c>
      <c r="D22" s="16">
        <v>5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3</v>
      </c>
      <c r="S22" s="16">
        <v>1</v>
      </c>
      <c r="T22" s="16">
        <v>0</v>
      </c>
      <c r="U22" s="16">
        <v>1</v>
      </c>
      <c r="V22" s="16">
        <v>0</v>
      </c>
      <c r="W22" s="16">
        <v>1</v>
      </c>
      <c r="X22" s="16">
        <v>1</v>
      </c>
      <c r="Y22" s="16">
        <v>0</v>
      </c>
      <c r="Z22" s="16">
        <v>2</v>
      </c>
      <c r="AA22" s="16">
        <v>0</v>
      </c>
      <c r="AB22" s="16">
        <v>0</v>
      </c>
      <c r="AC22" s="16">
        <v>10</v>
      </c>
      <c r="AD22" s="18">
        <v>1.5060240963855422</v>
      </c>
    </row>
    <row r="23" spans="1:30" x14ac:dyDescent="0.25">
      <c r="A23" s="19" t="s">
        <v>56</v>
      </c>
      <c r="B23" s="16">
        <v>0</v>
      </c>
      <c r="C23" s="16">
        <v>3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3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3</v>
      </c>
      <c r="AD23" s="18">
        <v>0.45180722891566261</v>
      </c>
    </row>
    <row r="24" spans="1:30" x14ac:dyDescent="0.25">
      <c r="A24" s="19" t="s">
        <v>57</v>
      </c>
      <c r="B24" s="16">
        <v>3</v>
      </c>
      <c r="C24" s="16">
        <v>4</v>
      </c>
      <c r="D24" s="16">
        <v>3</v>
      </c>
      <c r="E24" s="16">
        <v>1</v>
      </c>
      <c r="F24" s="16">
        <v>0</v>
      </c>
      <c r="G24" s="16">
        <v>0</v>
      </c>
      <c r="H24" s="16">
        <v>3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1</v>
      </c>
      <c r="O24" s="16">
        <v>1</v>
      </c>
      <c r="P24" s="16">
        <v>1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1</v>
      </c>
      <c r="Y24" s="16">
        <v>0</v>
      </c>
      <c r="Z24" s="16">
        <v>1</v>
      </c>
      <c r="AA24" s="16">
        <v>0</v>
      </c>
      <c r="AB24" s="16">
        <v>1</v>
      </c>
      <c r="AC24" s="16">
        <v>10</v>
      </c>
      <c r="AD24" s="18">
        <v>1.5060240963855422</v>
      </c>
    </row>
    <row r="25" spans="1:30" x14ac:dyDescent="0.25">
      <c r="A25" s="19" t="s">
        <v>58</v>
      </c>
      <c r="B25" s="16">
        <v>3</v>
      </c>
      <c r="C25" s="16">
        <v>6</v>
      </c>
      <c r="D25" s="16">
        <v>3</v>
      </c>
      <c r="E25" s="16">
        <v>0</v>
      </c>
      <c r="F25" s="16">
        <v>0</v>
      </c>
      <c r="G25" s="16">
        <v>0</v>
      </c>
      <c r="H25" s="16">
        <v>3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5</v>
      </c>
      <c r="P25" s="16">
        <v>0</v>
      </c>
      <c r="Q25" s="16">
        <v>0</v>
      </c>
      <c r="R25" s="16">
        <v>0</v>
      </c>
      <c r="S25" s="16">
        <v>2</v>
      </c>
      <c r="T25" s="16">
        <v>0</v>
      </c>
      <c r="U25" s="16">
        <v>0</v>
      </c>
      <c r="V25" s="16">
        <v>0</v>
      </c>
      <c r="W25" s="16">
        <v>0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12</v>
      </c>
      <c r="AD25" s="18">
        <v>1.8072289156626504</v>
      </c>
    </row>
    <row r="26" spans="1:30" x14ac:dyDescent="0.25">
      <c r="A26" s="19" t="s">
        <v>59</v>
      </c>
      <c r="B26" s="16">
        <v>2</v>
      </c>
      <c r="C26" s="16">
        <v>1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2</v>
      </c>
      <c r="P26" s="16">
        <v>0</v>
      </c>
      <c r="Q26" s="16">
        <v>0</v>
      </c>
      <c r="R26" s="16">
        <v>0</v>
      </c>
      <c r="S26" s="16">
        <v>1</v>
      </c>
      <c r="T26" s="16">
        <v>0</v>
      </c>
      <c r="U26" s="16">
        <v>0</v>
      </c>
      <c r="V26" s="16">
        <v>0</v>
      </c>
      <c r="W26" s="16">
        <v>1</v>
      </c>
      <c r="X26" s="16">
        <v>1</v>
      </c>
      <c r="Y26" s="16">
        <v>0</v>
      </c>
      <c r="Z26" s="16">
        <v>1</v>
      </c>
      <c r="AA26" s="16">
        <v>0</v>
      </c>
      <c r="AB26" s="16">
        <v>0</v>
      </c>
      <c r="AC26" s="16">
        <v>6</v>
      </c>
      <c r="AD26" s="18">
        <v>0.90361445783132521</v>
      </c>
    </row>
    <row r="27" spans="1:30" x14ac:dyDescent="0.25">
      <c r="A27" s="17" t="s">
        <v>32</v>
      </c>
      <c r="B27" s="16">
        <v>9</v>
      </c>
      <c r="C27" s="16">
        <v>2</v>
      </c>
      <c r="D27" s="16">
        <v>2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5</v>
      </c>
      <c r="Q27" s="16">
        <v>0</v>
      </c>
      <c r="R27" s="16">
        <v>2</v>
      </c>
      <c r="S27" s="16">
        <v>0</v>
      </c>
      <c r="T27" s="16">
        <v>1</v>
      </c>
      <c r="U27" s="16">
        <v>4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13</v>
      </c>
      <c r="AD27" s="18">
        <v>1.957831325301205</v>
      </c>
    </row>
    <row r="28" spans="1:30" x14ac:dyDescent="0.25">
      <c r="A28" s="17" t="s">
        <v>33</v>
      </c>
      <c r="B28" s="16">
        <v>21</v>
      </c>
      <c r="C28" s="16">
        <v>10</v>
      </c>
      <c r="D28" s="16">
        <v>11</v>
      </c>
      <c r="E28" s="16">
        <v>2</v>
      </c>
      <c r="F28" s="16">
        <v>2</v>
      </c>
      <c r="G28" s="16">
        <v>2</v>
      </c>
      <c r="H28" s="16">
        <v>4</v>
      </c>
      <c r="I28" s="16">
        <v>0</v>
      </c>
      <c r="J28" s="16">
        <v>1</v>
      </c>
      <c r="K28" s="16">
        <v>3</v>
      </c>
      <c r="L28" s="16">
        <v>0</v>
      </c>
      <c r="M28" s="16">
        <v>0</v>
      </c>
      <c r="N28" s="16">
        <v>3</v>
      </c>
      <c r="O28" s="16">
        <v>1</v>
      </c>
      <c r="P28" s="16">
        <v>1</v>
      </c>
      <c r="Q28" s="16">
        <v>5</v>
      </c>
      <c r="R28" s="16">
        <v>1</v>
      </c>
      <c r="S28" s="16">
        <v>2</v>
      </c>
      <c r="T28" s="16">
        <v>2</v>
      </c>
      <c r="U28" s="16">
        <v>2</v>
      </c>
      <c r="V28" s="16">
        <v>0</v>
      </c>
      <c r="W28" s="16">
        <v>1</v>
      </c>
      <c r="X28" s="16">
        <v>2</v>
      </c>
      <c r="Y28" s="16">
        <v>2</v>
      </c>
      <c r="Z28" s="16">
        <v>2</v>
      </c>
      <c r="AA28" s="16">
        <v>0</v>
      </c>
      <c r="AB28" s="16">
        <v>4</v>
      </c>
      <c r="AC28" s="16">
        <v>42</v>
      </c>
      <c r="AD28" s="18">
        <v>1.8072289156626504</v>
      </c>
    </row>
    <row r="29" spans="1:30" x14ac:dyDescent="0.25">
      <c r="A29" s="17" t="s">
        <v>34</v>
      </c>
      <c r="B29" s="16">
        <v>8</v>
      </c>
      <c r="C29" s="16">
        <v>6</v>
      </c>
      <c r="D29" s="16">
        <v>16</v>
      </c>
      <c r="E29" s="16">
        <v>0</v>
      </c>
      <c r="F29" s="16">
        <v>1</v>
      </c>
      <c r="G29" s="16">
        <v>1</v>
      </c>
      <c r="H29" s="16">
        <v>1</v>
      </c>
      <c r="I29" s="16">
        <v>0</v>
      </c>
      <c r="J29" s="16">
        <v>1</v>
      </c>
      <c r="K29" s="16">
        <v>0</v>
      </c>
      <c r="L29" s="16">
        <v>1</v>
      </c>
      <c r="M29" s="16">
        <v>0</v>
      </c>
      <c r="N29" s="16">
        <v>2</v>
      </c>
      <c r="O29" s="16">
        <v>0</v>
      </c>
      <c r="P29" s="16">
        <v>3</v>
      </c>
      <c r="Q29" s="16">
        <v>2</v>
      </c>
      <c r="R29" s="16">
        <v>0</v>
      </c>
      <c r="S29" s="16">
        <v>2</v>
      </c>
      <c r="T29" s="16">
        <v>7</v>
      </c>
      <c r="U29" s="16">
        <v>3</v>
      </c>
      <c r="V29" s="16">
        <v>0</v>
      </c>
      <c r="W29" s="16">
        <v>1</v>
      </c>
      <c r="X29" s="16">
        <v>0</v>
      </c>
      <c r="Y29" s="16">
        <v>1</v>
      </c>
      <c r="Z29" s="16">
        <v>4</v>
      </c>
      <c r="AA29" s="16">
        <v>0</v>
      </c>
      <c r="AB29" s="16">
        <v>0</v>
      </c>
      <c r="AC29" s="16">
        <v>30</v>
      </c>
      <c r="AD29" s="18">
        <v>4.5180722891566267</v>
      </c>
    </row>
    <row r="30" spans="1:30" x14ac:dyDescent="0.25">
      <c r="A30" s="17" t="s">
        <v>35</v>
      </c>
      <c r="B30" s="16">
        <v>6</v>
      </c>
      <c r="C30" s="16">
        <v>7</v>
      </c>
      <c r="D30" s="16">
        <v>6</v>
      </c>
      <c r="E30" s="16">
        <v>0</v>
      </c>
      <c r="F30" s="16">
        <v>0</v>
      </c>
      <c r="G30" s="16">
        <v>2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2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6</v>
      </c>
      <c r="U30" s="16">
        <v>1</v>
      </c>
      <c r="V30" s="16">
        <v>4</v>
      </c>
      <c r="W30" s="16">
        <v>3</v>
      </c>
      <c r="X30" s="16">
        <v>1</v>
      </c>
      <c r="Y30" s="16">
        <v>0</v>
      </c>
      <c r="Z30" s="16">
        <v>0</v>
      </c>
      <c r="AA30" s="16">
        <v>0</v>
      </c>
      <c r="AB30" s="16">
        <v>0</v>
      </c>
      <c r="AC30" s="16">
        <v>19</v>
      </c>
      <c r="AD30" s="18">
        <v>2.4096385542168677</v>
      </c>
    </row>
    <row r="31" spans="1:30" x14ac:dyDescent="0.25">
      <c r="A31" s="17" t="s">
        <v>36</v>
      </c>
      <c r="B31" s="16">
        <v>8</v>
      </c>
      <c r="C31" s="16">
        <v>6</v>
      </c>
      <c r="D31" s="16">
        <v>15</v>
      </c>
      <c r="E31" s="16">
        <v>0</v>
      </c>
      <c r="F31" s="16">
        <v>0</v>
      </c>
      <c r="G31" s="16">
        <v>0</v>
      </c>
      <c r="H31" s="16">
        <v>0</v>
      </c>
      <c r="I31" s="16">
        <v>5</v>
      </c>
      <c r="J31" s="16">
        <v>0</v>
      </c>
      <c r="K31" s="16">
        <v>0</v>
      </c>
      <c r="L31" s="16">
        <v>0</v>
      </c>
      <c r="M31" s="16">
        <v>1</v>
      </c>
      <c r="N31" s="16">
        <v>0</v>
      </c>
      <c r="O31" s="16">
        <v>1</v>
      </c>
      <c r="P31" s="16">
        <v>0</v>
      </c>
      <c r="Q31" s="16">
        <v>6</v>
      </c>
      <c r="R31" s="16">
        <v>0</v>
      </c>
      <c r="S31" s="16">
        <v>4</v>
      </c>
      <c r="T31" s="16">
        <v>2</v>
      </c>
      <c r="U31" s="16">
        <v>0</v>
      </c>
      <c r="V31" s="16">
        <v>0</v>
      </c>
      <c r="W31" s="16">
        <v>4</v>
      </c>
      <c r="X31" s="16">
        <v>2</v>
      </c>
      <c r="Y31" s="16">
        <v>3</v>
      </c>
      <c r="Z31" s="16">
        <v>1</v>
      </c>
      <c r="AA31" s="16">
        <v>0</v>
      </c>
      <c r="AB31" s="16">
        <v>0</v>
      </c>
      <c r="AC31" s="16">
        <v>29</v>
      </c>
      <c r="AD31" s="18">
        <v>4.3674698795180724</v>
      </c>
    </row>
    <row r="32" spans="1:30" x14ac:dyDescent="0.25">
      <c r="A32" s="17" t="s">
        <v>30</v>
      </c>
      <c r="B32" s="16">
        <f>SUM(B2:B31)</f>
        <v>257</v>
      </c>
      <c r="C32" s="16">
        <f>SUM(C2:C31)</f>
        <v>182</v>
      </c>
      <c r="D32" s="16">
        <f>SUM(D2:D31)</f>
        <v>174</v>
      </c>
      <c r="E32" s="16">
        <f t="shared" ref="E32:Z32" si="0">SUM(E2:E31)</f>
        <v>22</v>
      </c>
      <c r="F32" s="16">
        <f t="shared" si="0"/>
        <v>19</v>
      </c>
      <c r="G32" s="16">
        <f t="shared" si="0"/>
        <v>29</v>
      </c>
      <c r="H32" s="16">
        <f t="shared" si="0"/>
        <v>25</v>
      </c>
      <c r="I32" s="16">
        <f t="shared" si="0"/>
        <v>12</v>
      </c>
      <c r="J32" s="16">
        <f t="shared" si="0"/>
        <v>24</v>
      </c>
      <c r="K32" s="16">
        <f t="shared" si="0"/>
        <v>24</v>
      </c>
      <c r="L32" s="16">
        <f t="shared" si="0"/>
        <v>26</v>
      </c>
      <c r="M32" s="16">
        <f t="shared" si="0"/>
        <v>19</v>
      </c>
      <c r="N32" s="16">
        <f t="shared" si="0"/>
        <v>28</v>
      </c>
      <c r="O32" s="16">
        <f t="shared" si="0"/>
        <v>25</v>
      </c>
      <c r="P32" s="16">
        <f t="shared" si="0"/>
        <v>33</v>
      </c>
      <c r="Q32" s="16">
        <f t="shared" si="0"/>
        <v>30</v>
      </c>
      <c r="R32" s="16">
        <f t="shared" si="0"/>
        <v>18</v>
      </c>
      <c r="S32" s="16">
        <f t="shared" si="0"/>
        <v>30</v>
      </c>
      <c r="T32" s="16">
        <f t="shared" si="0"/>
        <v>33</v>
      </c>
      <c r="U32" s="16">
        <f t="shared" si="0"/>
        <v>36</v>
      </c>
      <c r="V32" s="16">
        <f t="shared" si="0"/>
        <v>31</v>
      </c>
      <c r="W32" s="16">
        <f t="shared" si="0"/>
        <v>38</v>
      </c>
      <c r="X32" s="16">
        <f t="shared" si="0"/>
        <v>23</v>
      </c>
      <c r="Y32" s="16">
        <f t="shared" si="0"/>
        <v>18</v>
      </c>
      <c r="Z32" s="16">
        <f t="shared" si="0"/>
        <v>35</v>
      </c>
      <c r="AA32" s="16">
        <f>SUM(AA2:AA30)</f>
        <v>21</v>
      </c>
      <c r="AB32" s="16">
        <f>SUM(AB2:AB31)</f>
        <v>14</v>
      </c>
      <c r="AC32" s="16">
        <v>613</v>
      </c>
      <c r="AD32" s="18">
        <f>SUM(AD5:AD31)</f>
        <v>87.349397590361434</v>
      </c>
    </row>
    <row r="33" spans="1:30" ht="15.75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4"/>
    </row>
    <row r="34" spans="1:30" ht="15.75" x14ac:dyDescent="0.25">
      <c r="A34" s="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3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10"/>
    </row>
    <row r="39" spans="1:30" x14ac:dyDescent="0.25">
      <c r="A39" s="9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10"/>
    </row>
    <row r="40" spans="1:30" x14ac:dyDescent="0.25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10"/>
    </row>
    <row r="41" spans="1:30" x14ac:dyDescent="0.25">
      <c r="A41" s="1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10"/>
    </row>
    <row r="42" spans="1:30" x14ac:dyDescent="0.25">
      <c r="A42" s="1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10"/>
    </row>
    <row r="43" spans="1:30" x14ac:dyDescent="0.25">
      <c r="A43" s="1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10"/>
    </row>
    <row r="44" spans="1:30" x14ac:dyDescent="0.25">
      <c r="A44" s="1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10"/>
    </row>
    <row r="45" spans="1:30" x14ac:dyDescent="0.25">
      <c r="A45" s="1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10"/>
    </row>
    <row r="46" spans="1:30" x14ac:dyDescent="0.25">
      <c r="A46" s="1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10"/>
    </row>
    <row r="47" spans="1:30" x14ac:dyDescent="0.25">
      <c r="A47" s="1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10"/>
    </row>
    <row r="48" spans="1:30" x14ac:dyDescent="0.25">
      <c r="A48" s="1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10"/>
    </row>
    <row r="49" spans="1:30" x14ac:dyDescent="0.25">
      <c r="A49" s="1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10"/>
    </row>
    <row r="50" spans="1:30" x14ac:dyDescent="0.25">
      <c r="A50" s="1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10"/>
    </row>
    <row r="51" spans="1:30" x14ac:dyDescent="0.25">
      <c r="A51" s="1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10"/>
    </row>
    <row r="52" spans="1:30" x14ac:dyDescent="0.25">
      <c r="A52" s="1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10"/>
    </row>
    <row r="53" spans="1:30" x14ac:dyDescent="0.25">
      <c r="A53" s="1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10"/>
    </row>
  </sheetData>
  <mergeCells count="3">
    <mergeCell ref="A2:M2"/>
    <mergeCell ref="B3:D3"/>
    <mergeCell ref="E3:A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Relative frequency (RF)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2024-03-10T04:53:28Z</dcterms:modified>
</cp:coreProperties>
</file>